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392" yWindow="72" windowWidth="12684" windowHeight="12372" activeTab="1"/>
  </bookViews>
  <sheets>
    <sheet name="Initial Observations" sheetId="3" r:id="rId1"/>
    <sheet name="Sub-Ethnicity Statewide" sheetId="2" r:id="rId2"/>
  </sheets>
  <definedNames>
    <definedName name="IDX" localSheetId="1">'Sub-Ethnicity Statewide'!$A$1</definedName>
  </definedNames>
  <calcPr calcId="145621"/>
</workbook>
</file>

<file path=xl/calcChain.xml><?xml version="1.0" encoding="utf-8"?>
<calcChain xmlns="http://schemas.openxmlformats.org/spreadsheetml/2006/main">
  <c r="D12" i="2" l="1"/>
  <c r="E9" i="2" s="1"/>
  <c r="E8" i="2"/>
  <c r="E11" i="2"/>
  <c r="E7" i="2"/>
  <c r="B12" i="2"/>
  <c r="C8" i="2" s="1"/>
  <c r="C7" i="2"/>
  <c r="C11" i="2" l="1"/>
  <c r="C9" i="2"/>
  <c r="E10" i="2"/>
  <c r="C10" i="2"/>
</calcChain>
</file>

<file path=xl/sharedStrings.xml><?xml version="1.0" encoding="utf-8"?>
<sst xmlns="http://schemas.openxmlformats.org/spreadsheetml/2006/main" count="31" uniqueCount="25">
  <si>
    <t>CATEGORY</t>
  </si>
  <si>
    <t>SUBSIDIZED</t>
  </si>
  <si>
    <t>UNSUBSIDIZED</t>
  </si>
  <si>
    <t>Cuban</t>
  </si>
  <si>
    <t>Mexican/Mexican American/Chicano</t>
  </si>
  <si>
    <t>Other</t>
  </si>
  <si>
    <t>Puerto Rican</t>
  </si>
  <si>
    <t>Grand Total</t>
  </si>
  <si>
    <t>Mixed Ethnicity</t>
  </si>
  <si>
    <t>REGION=STATEWIDE</t>
  </si>
  <si>
    <t>SUB-ETHNICITY</t>
  </si>
  <si>
    <t>Specific Ethnicity by Subsidy Status</t>
  </si>
  <si>
    <t xml:space="preserve">Estimates of subsidy-eligible enrollees by race and ethnicity are available from the CalSIM 1.91 model, which can be found here: http://board.coveredca.com/meetings/2014/5-22/PDFs/CalSIM%201.91%20Statewide%20Data%20Book.pdf.  </t>
  </si>
  <si>
    <t>Initial Observations: Specific Ethnicity by Subsidy Status</t>
  </si>
  <si>
    <t>Notes:</t>
  </si>
  <si>
    <t>In some instances, we have not shown the "non-respondents" but have kept the percentages of the total intact, unless otherwise noted.</t>
  </si>
  <si>
    <t>These data are subject to ongoing review.</t>
  </si>
  <si>
    <t>Data tables include enrollments in Covered California health insurance plans. Data tables do not consider enrollees' effectuation in a health plan, which requires the payment of premiums.</t>
  </si>
  <si>
    <t>Covered California’s Web portal serves as a single entry point to apply for both Medi-Cal and Covered California health insurance coverage, as well as subsidies and tax credits to purchase coverage. However, the data presented here do not include individuals enrolled in or eligible for Medi-Cal.</t>
  </si>
  <si>
    <t>The data do not show a “total” column that sums the subsidized and unsubsidized populations. In many cases, the two groups (subsidized and unsubsidized) differ in important ways. In analyzing the enrollee population of Covered California, it is important to assess each group separately, given that many individuals who were not eligible for subsidies or tax credits purchased health insurance outside of Covered California.</t>
  </si>
  <si>
    <t>When relevant, we reference CalSIM version 1.91 as a comparison for Covered California's open-enrollment data. For many of our data tables, however, CalSIM 1.91 does not provide a reference point. Furthermore, data from the U.S. Census Bureau do not provide useful comparisons, because Census data do not allow for analyses of the subsidy-eligible population.</t>
  </si>
  <si>
    <t xml:space="preserve">Of those who self-reported their specific ethnicity, the vast majority were Mexican/Mexican-American/Chicano. The second most common specific ethnicity was Other, follwed by Mixed Ethnicity, Puerto Rican, and lastly, Cuban. </t>
  </si>
  <si>
    <t>The data do not show a “total” column that sums the subsidized and unsubsidized populations. In many cases, the two groups (subsidized and unsubsidized) differ in important ways. In analyzing the enrollee population of Covered California, it is important to assess each group separately, given that many  individuals who were not eligible for subsidies or tax credits purchased health insurance outside of Covered California.</t>
  </si>
  <si>
    <t>Covered California asks about race and ethnicity data the same way the U.S. Census Bureau does. There are only two kinds of ethnicity information gathered by the U.S. Census Bureau: Hispanic/Latino and non-Hispanic/non-Latino. Many different races are reflected in the data, however. The Covered California application asks about the enrollee's ethnicity and asks another separate question about the enrollee's race. The application asks a third question about the enrollee's specifc ethnicity, which the table above reflects.</t>
  </si>
  <si>
    <t>Covered California asks about race and ethnicity data the same way the U.S. Census Bureau does. There are only two kinds of ethnicity information gathered by the U.S. Census Bureau: Hispanic/Latino and non-Hispanic/non-Latino. Many different races are reflected in the data, however. The Covered California application asks about the enrollee's ethnicity and asks another separate question about the enrollee's race. The application asks a third question about the enrollee's specifc ethnicity, which the table reflects.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</si>
</sst>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10"/>
      <color rgb="FF000000"/>
      <name val="Calibri"/>
      <family val="2"/>
      <scheme val="minor"/>
    </font>
    <font>
      <b/>
      <sz val="11"/>
      <color rgb="FF000000"/>
      <name val="Calibri"/>
      <family val="2"/>
      <scheme val="minor"/>
    </font>
    <font>
      <sz val="11"/>
      <color rgb="FF000000"/>
      <name val="Calibri"/>
      <family val="2"/>
      <scheme val="minor"/>
    </font>
    <font>
      <sz val="15"/>
      <color theme="1"/>
      <name val="Calibri"/>
      <family val="2"/>
      <scheme val="minor"/>
    </font>
    <font>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4">
    <xf numFmtId="0" fontId="0" fillId="0" borderId="0" xfId="0"/>
    <xf numFmtId="0" fontId="20" fillId="0" borderId="0" xfId="0" applyFont="1" applyFill="1" applyAlignment="1">
      <alignment vertical="top" wrapText="1"/>
    </xf>
    <xf numFmtId="0" fontId="20" fillId="0" borderId="0" xfId="0" applyFont="1" applyFill="1"/>
    <xf numFmtId="0" fontId="20" fillId="0" borderId="0" xfId="0" applyFont="1" applyFill="1" applyAlignment="1">
      <alignment horizontal="center"/>
    </xf>
    <xf numFmtId="3" fontId="22" fillId="0" borderId="0" xfId="0" applyNumberFormat="1" applyFont="1" applyFill="1" applyBorder="1" applyAlignment="1">
      <alignment vertical="top" wrapText="1"/>
    </xf>
    <xf numFmtId="0" fontId="22" fillId="0" borderId="0" xfId="0" applyFont="1" applyFill="1" applyBorder="1" applyAlignment="1">
      <alignment vertical="top" wrapText="1"/>
    </xf>
    <xf numFmtId="0" fontId="21" fillId="0" borderId="13" xfId="0" applyFont="1" applyFill="1" applyBorder="1" applyAlignment="1">
      <alignment horizontal="center" vertical="top" wrapText="1"/>
    </xf>
    <xf numFmtId="0" fontId="21" fillId="0" borderId="15" xfId="0" applyFont="1" applyFill="1" applyBorder="1" applyAlignment="1">
      <alignment horizontal="center" vertical="top" wrapText="1"/>
    </xf>
    <xf numFmtId="3" fontId="22" fillId="0" borderId="16" xfId="0" applyNumberFormat="1" applyFont="1" applyFill="1" applyBorder="1" applyAlignment="1">
      <alignment vertical="top" wrapText="1"/>
    </xf>
    <xf numFmtId="164" fontId="22" fillId="0" borderId="14" xfId="0" applyNumberFormat="1" applyFont="1" applyFill="1" applyBorder="1" applyAlignment="1">
      <alignment vertical="top" wrapText="1"/>
    </xf>
    <xf numFmtId="164" fontId="22" fillId="0" borderId="17" xfId="0" applyNumberFormat="1" applyFont="1" applyFill="1" applyBorder="1" applyAlignment="1">
      <alignment vertical="top" wrapText="1"/>
    </xf>
    <xf numFmtId="164" fontId="22" fillId="0" borderId="0" xfId="0" applyNumberFormat="1" applyFont="1" applyFill="1" applyBorder="1" applyAlignment="1">
      <alignment vertical="top" wrapText="1"/>
    </xf>
    <xf numFmtId="164" fontId="22" fillId="0" borderId="16" xfId="0" applyNumberFormat="1" applyFont="1" applyFill="1" applyBorder="1" applyAlignment="1">
      <alignment vertical="top" wrapText="1"/>
    </xf>
    <xf numFmtId="0" fontId="24" fillId="0" borderId="0" xfId="0" applyFont="1" applyFill="1" applyBorder="1"/>
    <xf numFmtId="0" fontId="2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18" xfId="0" applyBorder="1" applyAlignment="1">
      <alignment horizontal="left"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23" fillId="0" borderId="0" xfId="0" applyFont="1" applyAlignment="1">
      <alignment horizontal="center"/>
    </xf>
    <xf numFmtId="0" fontId="24" fillId="0" borderId="0" xfId="0" applyFont="1" applyFill="1" applyBorder="1" applyAlignment="1">
      <alignment horizontal="left" vertical="top" wrapText="1"/>
    </xf>
    <xf numFmtId="0" fontId="21" fillId="33" borderId="10" xfId="0" applyFont="1" applyFill="1" applyBorder="1" applyAlignment="1">
      <alignment horizontal="center" vertical="top" wrapText="1"/>
    </xf>
    <xf numFmtId="0" fontId="21" fillId="33" borderId="13" xfId="0" applyFont="1" applyFill="1" applyBorder="1" applyAlignment="1">
      <alignment horizontal="center" vertical="top" wrapText="1"/>
    </xf>
    <xf numFmtId="0" fontId="21" fillId="33" borderId="11" xfId="0" applyFont="1" applyFill="1" applyBorder="1" applyAlignment="1">
      <alignment horizontal="center" vertical="top" wrapText="1"/>
    </xf>
    <xf numFmtId="0" fontId="21" fillId="33" borderId="12" xfId="0" applyFont="1" applyFill="1" applyBorder="1" applyAlignment="1">
      <alignment horizontal="center" vertical="top" wrapText="1"/>
    </xf>
    <xf numFmtId="0" fontId="21" fillId="33" borderId="0" xfId="0" applyFont="1" applyFill="1" applyBorder="1" applyAlignment="1">
      <alignment horizontal="center" vertical="top" wrapText="1"/>
    </xf>
    <xf numFmtId="0" fontId="21" fillId="33" borderId="14" xfId="0" applyFont="1" applyFill="1" applyBorder="1" applyAlignment="1">
      <alignment horizontal="center" vertical="top" wrapText="1"/>
    </xf>
    <xf numFmtId="0" fontId="22" fillId="0" borderId="0" xfId="0" applyFont="1" applyAlignment="1">
      <alignment vertical="center" wrapText="1"/>
    </xf>
    <xf numFmtId="0" fontId="20" fillId="0" borderId="0" xfId="0" applyFont="1" applyAlignment="1">
      <alignment horizontal="right" vertical="center" wrapText="1"/>
    </xf>
    <xf numFmtId="0" fontId="22" fillId="0" borderId="0" xfId="0" applyFont="1" applyAlignment="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Layout" zoomScaleNormal="100" workbookViewId="0">
      <selection activeCell="A10" sqref="A10:J10"/>
    </sheetView>
  </sheetViews>
  <sheetFormatPr defaultRowHeight="14.4" x14ac:dyDescent="0.3"/>
  <sheetData>
    <row r="1" spans="1:10" ht="19.8" x14ac:dyDescent="0.4">
      <c r="A1" s="23" t="s">
        <v>13</v>
      </c>
      <c r="B1" s="23"/>
      <c r="C1" s="23"/>
      <c r="D1" s="23"/>
      <c r="E1" s="23"/>
      <c r="F1" s="23"/>
      <c r="G1" s="23"/>
      <c r="H1" s="23"/>
      <c r="I1" s="23"/>
      <c r="J1" s="23"/>
    </row>
    <row r="3" spans="1:10" ht="48.6" customHeight="1" x14ac:dyDescent="0.3">
      <c r="A3" s="16" t="s">
        <v>21</v>
      </c>
      <c r="B3" s="16"/>
      <c r="C3" s="16"/>
      <c r="D3" s="16"/>
      <c r="E3" s="16"/>
      <c r="F3" s="16"/>
      <c r="G3" s="16"/>
      <c r="H3" s="16"/>
      <c r="I3" s="16"/>
      <c r="J3" s="16"/>
    </row>
    <row r="4" spans="1:10" x14ac:dyDescent="0.3">
      <c r="A4" s="17" t="s">
        <v>12</v>
      </c>
      <c r="B4" s="18"/>
      <c r="C4" s="18"/>
      <c r="D4" s="18"/>
      <c r="E4" s="18"/>
      <c r="F4" s="18"/>
      <c r="G4" s="18"/>
      <c r="H4" s="18"/>
      <c r="I4" s="18"/>
      <c r="J4" s="19"/>
    </row>
    <row r="5" spans="1:10" ht="34.799999999999997" customHeight="1" x14ac:dyDescent="0.3">
      <c r="A5" s="20"/>
      <c r="B5" s="21"/>
      <c r="C5" s="21"/>
      <c r="D5" s="21"/>
      <c r="E5" s="21"/>
      <c r="F5" s="21"/>
      <c r="G5" s="21"/>
      <c r="H5" s="21"/>
      <c r="I5" s="21"/>
      <c r="J5" s="22"/>
    </row>
    <row r="8" spans="1:10" x14ac:dyDescent="0.3">
      <c r="A8" s="31" t="s">
        <v>14</v>
      </c>
      <c r="B8" s="32"/>
      <c r="C8" s="32"/>
      <c r="D8" s="32"/>
      <c r="E8" s="32"/>
      <c r="F8" s="32"/>
      <c r="G8" s="32"/>
      <c r="H8" s="32"/>
      <c r="I8" s="32"/>
      <c r="J8" s="32"/>
    </row>
    <row r="9" spans="1:10" ht="82.2" customHeight="1" x14ac:dyDescent="0.3">
      <c r="A9" s="33" t="s">
        <v>24</v>
      </c>
      <c r="B9" s="33"/>
      <c r="C9" s="33"/>
      <c r="D9" s="33"/>
      <c r="E9" s="33"/>
      <c r="F9" s="33"/>
      <c r="G9" s="33"/>
      <c r="H9" s="33"/>
      <c r="I9" s="33"/>
      <c r="J9" s="33"/>
    </row>
    <row r="10" spans="1:10" ht="37.799999999999997" customHeight="1" x14ac:dyDescent="0.3">
      <c r="A10" s="33" t="s">
        <v>17</v>
      </c>
      <c r="B10" s="33"/>
      <c r="C10" s="33"/>
      <c r="D10" s="33"/>
      <c r="E10" s="33"/>
      <c r="F10" s="33"/>
      <c r="G10" s="33"/>
      <c r="H10" s="33"/>
      <c r="I10" s="33"/>
      <c r="J10" s="33"/>
    </row>
    <row r="11" spans="1:10" ht="51.6" customHeight="1" x14ac:dyDescent="0.3">
      <c r="A11" s="33" t="s">
        <v>18</v>
      </c>
      <c r="B11" s="33"/>
      <c r="C11" s="33"/>
      <c r="D11" s="33"/>
      <c r="E11" s="33"/>
      <c r="F11" s="33"/>
      <c r="G11" s="33"/>
      <c r="H11" s="33"/>
      <c r="I11" s="33"/>
      <c r="J11" s="33"/>
    </row>
    <row r="12" spans="1:10" ht="69.599999999999994" customHeight="1" x14ac:dyDescent="0.3">
      <c r="A12" s="33" t="s">
        <v>22</v>
      </c>
      <c r="B12" s="33"/>
      <c r="C12" s="33"/>
      <c r="D12" s="33"/>
      <c r="E12" s="33"/>
      <c r="F12" s="33"/>
      <c r="G12" s="33"/>
      <c r="H12" s="33"/>
      <c r="I12" s="33"/>
      <c r="J12" s="33"/>
    </row>
    <row r="13" spans="1:10" ht="34.200000000000003" customHeight="1" x14ac:dyDescent="0.3">
      <c r="A13" s="33" t="s">
        <v>15</v>
      </c>
      <c r="B13" s="33"/>
      <c r="C13" s="33"/>
      <c r="D13" s="33"/>
      <c r="E13" s="33"/>
      <c r="F13" s="33"/>
      <c r="G13" s="33"/>
      <c r="H13" s="33"/>
      <c r="I13" s="33"/>
      <c r="J13" s="33"/>
    </row>
    <row r="14" spans="1:10" ht="62.4" customHeight="1" x14ac:dyDescent="0.3">
      <c r="A14" s="33" t="s">
        <v>20</v>
      </c>
      <c r="B14" s="33"/>
      <c r="C14" s="33"/>
      <c r="D14" s="33"/>
      <c r="E14" s="33"/>
      <c r="F14" s="33"/>
      <c r="G14" s="33"/>
      <c r="H14" s="33"/>
      <c r="I14" s="33"/>
      <c r="J14" s="33"/>
    </row>
    <row r="15" spans="1:10" ht="19.8" customHeight="1" x14ac:dyDescent="0.3">
      <c r="A15" s="33" t="s">
        <v>16</v>
      </c>
      <c r="B15" s="33"/>
      <c r="C15" s="33"/>
      <c r="D15" s="33"/>
      <c r="E15" s="33"/>
      <c r="F15" s="33"/>
      <c r="G15" s="33"/>
      <c r="H15" s="33"/>
      <c r="I15" s="33"/>
      <c r="J15" s="33"/>
    </row>
  </sheetData>
  <mergeCells count="10">
    <mergeCell ref="A14:J14"/>
    <mergeCell ref="A15:J15"/>
    <mergeCell ref="A9:J9"/>
    <mergeCell ref="A10:J10"/>
    <mergeCell ref="A11:J11"/>
    <mergeCell ref="A12:J12"/>
    <mergeCell ref="A13:J13"/>
    <mergeCell ref="A3:J3"/>
    <mergeCell ref="A4:J5"/>
    <mergeCell ref="A1:J1"/>
  </mergeCells>
  <pageMargins left="0.5" right="0.5" top="1.25" bottom="0.75" header="0.3" footer="0.3"/>
  <pageSetup orientation="portrait" verticalDpi="0" r:id="rId1"/>
  <headerFooter>
    <oddHeader>&amp;C&amp;G</oddHeader>
    <oddFooter>&amp;LSub-Ethnicity by Subsidy Status&amp;C&amp;P of &amp;N&amp;RPublished &amp;D</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8"/>
  <sheetViews>
    <sheetView showGridLines="0" tabSelected="1" view="pageLayout" zoomScaleNormal="100" workbookViewId="0">
      <selection activeCell="A22" sqref="A22:J22"/>
    </sheetView>
  </sheetViews>
  <sheetFormatPr defaultColWidth="9.109375" defaultRowHeight="13.8" x14ac:dyDescent="0.3"/>
  <cols>
    <col min="1" max="1" width="36.5546875" style="2" bestFit="1" customWidth="1"/>
    <col min="2" max="2" width="9.88671875" style="2" bestFit="1" customWidth="1"/>
    <col min="3" max="3" width="8.33203125" style="2" customWidth="1"/>
    <col min="4" max="5" width="8.88671875" style="2" customWidth="1"/>
    <col min="6" max="6" width="3" style="2" customWidth="1"/>
    <col min="7" max="7" width="2.109375" style="2" customWidth="1"/>
    <col min="8" max="8" width="3" style="2" customWidth="1"/>
    <col min="9" max="9" width="9.109375" style="2"/>
    <col min="10" max="10" width="2.44140625" style="2" customWidth="1"/>
    <col min="11" max="16384" width="9.109375" style="2"/>
  </cols>
  <sheetData>
    <row r="1" spans="1:5" x14ac:dyDescent="0.3">
      <c r="A1" s="1" t="s">
        <v>11</v>
      </c>
    </row>
    <row r="2" spans="1:5" x14ac:dyDescent="0.3">
      <c r="A2" s="1"/>
    </row>
    <row r="3" spans="1:5" x14ac:dyDescent="0.3">
      <c r="A3" s="1" t="s">
        <v>9</v>
      </c>
    </row>
    <row r="4" spans="1:5" ht="14.4" thickBot="1" x14ac:dyDescent="0.35">
      <c r="A4" s="3"/>
    </row>
    <row r="5" spans="1:5" ht="13.5" customHeight="1" x14ac:dyDescent="0.3">
      <c r="A5" s="25" t="s">
        <v>10</v>
      </c>
      <c r="B5" s="27" t="s">
        <v>0</v>
      </c>
      <c r="C5" s="27"/>
      <c r="D5" s="27"/>
      <c r="E5" s="28"/>
    </row>
    <row r="6" spans="1:5" ht="13.5" customHeight="1" x14ac:dyDescent="0.3">
      <c r="A6" s="26"/>
      <c r="B6" s="29" t="s">
        <v>1</v>
      </c>
      <c r="C6" s="29"/>
      <c r="D6" s="29" t="s">
        <v>2</v>
      </c>
      <c r="E6" s="30"/>
    </row>
    <row r="7" spans="1:5" ht="14.4" x14ac:dyDescent="0.3">
      <c r="A7" s="6" t="s">
        <v>3</v>
      </c>
      <c r="B7" s="4">
        <v>1573</v>
      </c>
      <c r="C7" s="11">
        <f>B7/$B$12</f>
        <v>5.9393005746735837E-3</v>
      </c>
      <c r="D7" s="5">
        <v>305</v>
      </c>
      <c r="E7" s="9">
        <f>D7/$D$12</f>
        <v>1.2606431346614863E-2</v>
      </c>
    </row>
    <row r="8" spans="1:5" ht="14.4" x14ac:dyDescent="0.3">
      <c r="A8" s="6" t="s">
        <v>8</v>
      </c>
      <c r="B8" s="4">
        <v>8647</v>
      </c>
      <c r="C8" s="11">
        <f t="shared" ref="C8:C11" si="0">B8/$B$12</f>
        <v>3.2649162154610605E-2</v>
      </c>
      <c r="D8" s="4">
        <v>1727</v>
      </c>
      <c r="E8" s="9">
        <f t="shared" ref="E8:E11" si="1">D8/$D$12</f>
        <v>7.1381334215094655E-2</v>
      </c>
    </row>
    <row r="9" spans="1:5" ht="14.4" x14ac:dyDescent="0.3">
      <c r="A9" s="6" t="s">
        <v>4</v>
      </c>
      <c r="B9" s="4">
        <v>200261</v>
      </c>
      <c r="C9" s="11">
        <f t="shared" si="0"/>
        <v>0.75614130475823682</v>
      </c>
      <c r="D9" s="4">
        <v>16454</v>
      </c>
      <c r="E9" s="9">
        <f t="shared" si="1"/>
        <v>0.68008597172852769</v>
      </c>
    </row>
    <row r="10" spans="1:5" ht="14.4" x14ac:dyDescent="0.3">
      <c r="A10" s="6" t="s">
        <v>5</v>
      </c>
      <c r="B10" s="4">
        <v>51620</v>
      </c>
      <c r="C10" s="11">
        <f t="shared" si="0"/>
        <v>0.19490571879507337</v>
      </c>
      <c r="D10" s="4">
        <v>5195</v>
      </c>
      <c r="E10" s="9">
        <f t="shared" si="1"/>
        <v>0.21472265851037448</v>
      </c>
    </row>
    <row r="11" spans="1:5" ht="14.4" x14ac:dyDescent="0.3">
      <c r="A11" s="6" t="s">
        <v>6</v>
      </c>
      <c r="B11" s="4">
        <v>2745</v>
      </c>
      <c r="C11" s="11">
        <f t="shared" si="0"/>
        <v>1.0364513717405587E-2</v>
      </c>
      <c r="D11" s="5">
        <v>513</v>
      </c>
      <c r="E11" s="9">
        <f t="shared" si="1"/>
        <v>2.1203604199388278E-2</v>
      </c>
    </row>
    <row r="12" spans="1:5" ht="15" thickBot="1" x14ac:dyDescent="0.35">
      <c r="A12" s="7" t="s">
        <v>7</v>
      </c>
      <c r="B12" s="8">
        <f>SUM(B7:B11)</f>
        <v>264846</v>
      </c>
      <c r="C12" s="12">
        <v>1</v>
      </c>
      <c r="D12" s="8">
        <f>SUM(D7:D11)</f>
        <v>24194</v>
      </c>
      <c r="E12" s="10">
        <v>1</v>
      </c>
    </row>
    <row r="21" spans="1:10" ht="14.4" x14ac:dyDescent="0.3">
      <c r="A21" s="13" t="s">
        <v>14</v>
      </c>
    </row>
    <row r="22" spans="1:10" ht="85.2" customHeight="1" x14ac:dyDescent="0.3">
      <c r="A22" s="15" t="s">
        <v>23</v>
      </c>
      <c r="B22" s="15"/>
      <c r="C22" s="15"/>
      <c r="D22" s="15"/>
      <c r="E22" s="15"/>
      <c r="F22" s="15"/>
      <c r="G22" s="15"/>
      <c r="H22" s="15"/>
      <c r="I22" s="15"/>
      <c r="J22" s="15"/>
    </row>
    <row r="23" spans="1:10" ht="32.4" customHeight="1" x14ac:dyDescent="0.3">
      <c r="A23" s="24" t="s">
        <v>17</v>
      </c>
      <c r="B23" s="24"/>
      <c r="C23" s="24"/>
      <c r="D23" s="24"/>
      <c r="E23" s="24"/>
      <c r="F23" s="24"/>
      <c r="G23" s="24"/>
      <c r="H23" s="24"/>
      <c r="I23" s="24"/>
      <c r="J23" s="24"/>
    </row>
    <row r="24" spans="1:10" ht="47.4" customHeight="1" x14ac:dyDescent="0.3">
      <c r="A24" s="24" t="s">
        <v>18</v>
      </c>
      <c r="B24" s="24"/>
      <c r="C24" s="24"/>
      <c r="D24" s="24"/>
      <c r="E24" s="24"/>
      <c r="F24" s="24"/>
      <c r="G24" s="24"/>
      <c r="H24" s="24"/>
      <c r="I24" s="24"/>
      <c r="J24" s="24"/>
    </row>
    <row r="25" spans="1:10" ht="64.8" customHeight="1" x14ac:dyDescent="0.3">
      <c r="A25" s="24" t="s">
        <v>19</v>
      </c>
      <c r="B25" s="24"/>
      <c r="C25" s="24"/>
      <c r="D25" s="24"/>
      <c r="E25" s="24"/>
      <c r="F25" s="24"/>
      <c r="G25" s="24"/>
      <c r="H25" s="24"/>
      <c r="I25" s="24"/>
      <c r="J25" s="24"/>
    </row>
    <row r="26" spans="1:10" ht="36.6" customHeight="1" x14ac:dyDescent="0.3">
      <c r="A26" s="24" t="s">
        <v>15</v>
      </c>
      <c r="B26" s="24"/>
      <c r="C26" s="24"/>
      <c r="D26" s="24"/>
      <c r="E26" s="24"/>
      <c r="F26" s="24"/>
      <c r="G26" s="24"/>
      <c r="H26" s="24"/>
      <c r="I26" s="24"/>
      <c r="J26" s="24"/>
    </row>
    <row r="27" spans="1:10" ht="64.8" customHeight="1" x14ac:dyDescent="0.3">
      <c r="A27" s="14" t="s">
        <v>20</v>
      </c>
      <c r="B27" s="14"/>
      <c r="C27" s="14"/>
      <c r="D27" s="14"/>
      <c r="E27" s="14"/>
      <c r="F27" s="14"/>
      <c r="G27" s="14"/>
      <c r="H27" s="14"/>
      <c r="I27" s="14"/>
      <c r="J27" s="14"/>
    </row>
    <row r="28" spans="1:10" x14ac:dyDescent="0.3">
      <c r="A28" s="14" t="s">
        <v>16</v>
      </c>
      <c r="B28" s="14"/>
      <c r="C28" s="14"/>
      <c r="D28" s="14"/>
      <c r="E28" s="14"/>
      <c r="F28" s="14"/>
      <c r="G28" s="14"/>
      <c r="H28" s="14"/>
      <c r="I28" s="14"/>
      <c r="J28" s="14"/>
    </row>
  </sheetData>
  <mergeCells count="11">
    <mergeCell ref="A5:A6"/>
    <mergeCell ref="B5:E5"/>
    <mergeCell ref="B6:C6"/>
    <mergeCell ref="D6:E6"/>
    <mergeCell ref="A23:J23"/>
    <mergeCell ref="A27:J27"/>
    <mergeCell ref="A28:J28"/>
    <mergeCell ref="A22:J22"/>
    <mergeCell ref="A24:J24"/>
    <mergeCell ref="A25:J25"/>
    <mergeCell ref="A26:J26"/>
  </mergeCells>
  <pageMargins left="0.5" right="0.5" top="1.25" bottom="0.75" header="0.3" footer="0.3"/>
  <pageSetup orientation="portrait" verticalDpi="0" r:id="rId1"/>
  <headerFooter>
    <oddHeader>&amp;C&amp;G</oddHeader>
    <oddFooter>&amp;LSpecific Ethnicity by Subsidy Status&amp;C&amp;P of &amp;N&amp;RPublished &amp;D</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Initial Observations</vt:lpstr>
      <vt:lpstr>Sub-Ethnicity Statewide</vt:lpstr>
      <vt:lpstr>'Sub-Ethnicity Statewide'!IDX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Hajek, Helen (CoveredCA)</dc:creator>
  <cp:lastModifiedBy>Goldman, Zachary (CoveredCA)</cp:lastModifiedBy>
  <cp:lastPrinted>2014-05-30T19:11:41Z</cp:lastPrinted>
  <dcterms:created xsi:type="dcterms:W3CDTF">2014-05-29T14:23:58Z</dcterms:created>
  <dcterms:modified xsi:type="dcterms:W3CDTF">2014-06-18T02:52:53Z</dcterms:modified>
</cp:coreProperties>
</file>